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<sst xmlns="http://schemas.openxmlformats.org/spreadsheetml/2006/main" count="22" uniqueCount="22">
  <si>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</si>
  <si>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</si>
  <si>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</si>
  <si>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</si>
  <si>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</si>
  <si>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</si>
  <si>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</si>
  <si>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</si>
  <si>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</si>
  <si>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</si>
  <si>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</si>
  <si>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</si>
  <si>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</si>
  <si>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</si>
  <si>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</si>
  <si>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</si>
  <si>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</si>
  <si>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</si>
  <si>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</si>
  <si>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</si>
  <si>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May 2016</t>
  </si>
  <si>
    <t>Carloads Originated May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</si>
</sst>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80652</v>
      </c>
      <c r="C2" s="9">
        <v>86313</v>
      </c>
      <c r="D2" s="8">
        <f aca="true" t="shared" si="0" ref="D2:D18">(B2-C2)/C2</f>
        <v>-0.06558687567342115</v>
      </c>
      <c r="E2" s="7"/>
    </row>
    <row r="3" spans="1:4" ht="12.75">
      <c r="A3" s="6" t="s">
        <v>3</v>
      </c>
      <c r="B3" s="9">
        <v>46657</v>
      </c>
      <c r="C3" s="9">
        <v>43968</v>
      </c>
      <c r="D3" s="8">
        <f t="shared" si="0"/>
        <v>0.06115811499272198</v>
      </c>
    </row>
    <row r="4" spans="1:4" ht="12.75">
      <c r="A4" s="6" t="s">
        <v>4</v>
      </c>
      <c r="B4" s="9">
        <v>15651</v>
      </c>
      <c r="C4" s="9">
        <v>22924</v>
      </c>
      <c r="D4" s="8">
        <f t="shared" si="0"/>
        <v>-0.3172657476880126</v>
      </c>
    </row>
    <row r="5" spans="1:4" ht="12.75">
      <c r="A5" s="6" t="s">
        <v>5</v>
      </c>
      <c r="B5" s="9">
        <v>24241</v>
      </c>
      <c r="C5" s="9">
        <v>27903</v>
      </c>
      <c r="D5" s="8">
        <f t="shared" si="0"/>
        <v>-0.1312403684191664</v>
      </c>
    </row>
    <row r="6" spans="1:4" ht="12.75">
      <c r="A6" s="6" t="s">
        <v>6</v>
      </c>
      <c r="B6" s="9">
        <v>10089</v>
      </c>
      <c r="C6" s="9">
        <v>10024</v>
      </c>
      <c r="D6" s="8">
        <f t="shared" si="0"/>
        <v>0.006484437350359138</v>
      </c>
    </row>
    <row r="7" spans="1:4" ht="12.75">
      <c r="A7" s="6" t="s">
        <v>7</v>
      </c>
      <c r="B7" s="9">
        <v>20732</v>
      </c>
      <c r="C7" s="9">
        <v>22062</v>
      </c>
      <c r="D7" s="8">
        <f t="shared" si="0"/>
        <v>-0.06028465234339588</v>
      </c>
    </row>
    <row r="8" spans="1:4" ht="12.75">
      <c r="A8" s="6" t="s">
        <v>8</v>
      </c>
      <c r="B8" s="9">
        <v>6370</v>
      </c>
      <c r="C8" s="9">
        <v>5943</v>
      </c>
      <c r="D8" s="8">
        <f t="shared" si="0"/>
        <v>0.071849234393404</v>
      </c>
    </row>
    <row r="9" spans="1:4" ht="12.75">
      <c r="A9" s="6" t="s">
        <v>9</v>
      </c>
      <c r="B9" s="9">
        <v>9578</v>
      </c>
      <c r="C9" s="9">
        <v>9421</v>
      </c>
      <c r="D9" s="8">
        <f t="shared" si="0"/>
        <v>0.016664897569260165</v>
      </c>
    </row>
    <row r="10" spans="1:4" ht="12.75">
      <c r="A10" s="6" t="s">
        <v>10</v>
      </c>
      <c r="B10" s="9">
        <v>3213</v>
      </c>
      <c r="C10" s="9">
        <v>3780</v>
      </c>
      <c r="D10" s="8">
        <f t="shared" si="0"/>
        <v>-0.15</v>
      </c>
    </row>
    <row r="11" spans="1:4" ht="12.75">
      <c r="A11" s="6" t="s">
        <v>11</v>
      </c>
      <c r="B11" s="9">
        <v>16437</v>
      </c>
      <c r="C11" s="9">
        <v>15636</v>
      </c>
      <c r="D11" s="8">
        <f t="shared" si="0"/>
        <v>0.0512279355333845</v>
      </c>
    </row>
    <row r="12" spans="1:4" ht="12.75">
      <c r="A12" s="6" t="s">
        <v>12</v>
      </c>
      <c r="B12" s="9">
        <v>10148</v>
      </c>
      <c r="C12" s="9">
        <v>9007</v>
      </c>
      <c r="D12" s="8">
        <f t="shared" si="0"/>
        <v>0.1266792494726324</v>
      </c>
    </row>
    <row r="13" spans="1:4" ht="12.75">
      <c r="A13" s="6" t="s">
        <v>13</v>
      </c>
      <c r="B13" s="9">
        <v>1772</v>
      </c>
      <c r="C13" s="9">
        <v>2539</v>
      </c>
      <c r="D13" s="8">
        <f t="shared" si="0"/>
        <v>-0.3020874359984246</v>
      </c>
    </row>
    <row r="14" spans="1:4" ht="12.75">
      <c r="A14" s="6" t="s">
        <v>14</v>
      </c>
      <c r="B14" s="9">
        <v>2145</v>
      </c>
      <c r="C14" s="9">
        <v>1780</v>
      </c>
      <c r="D14" s="8">
        <f t="shared" si="0"/>
        <v>0.2050561797752809</v>
      </c>
    </row>
    <row r="15" spans="1:4" ht="12.75">
      <c r="A15" s="6" t="s">
        <v>15</v>
      </c>
      <c r="B15" s="9">
        <v>17052</v>
      </c>
      <c r="C15" s="9">
        <v>17372</v>
      </c>
      <c r="D15" s="8">
        <f t="shared" si="0"/>
        <v>-0.018420446695832374</v>
      </c>
    </row>
    <row r="16" spans="1:4" ht="12.75">
      <c r="A16" s="6" t="s">
        <v>16</v>
      </c>
      <c r="B16" s="9">
        <v>13859</v>
      </c>
      <c r="C16" s="9">
        <v>12023</v>
      </c>
      <c r="D16" s="8">
        <f t="shared" si="0"/>
        <v>0.1527073109872744</v>
      </c>
    </row>
    <row r="17" spans="1:4" ht="12.75">
      <c r="A17" s="6" t="s">
        <v>17</v>
      </c>
      <c r="B17" s="9">
        <v>45245</v>
      </c>
      <c r="C17" s="9">
        <v>49256</v>
      </c>
      <c r="D17" s="8">
        <f t="shared" si="0"/>
        <v>-0.08143170375182719</v>
      </c>
    </row>
    <row r="18" spans="1:4" ht="12.75">
      <c r="A18" s="6" t="s">
        <v>18</v>
      </c>
      <c r="B18" s="9">
        <v>9701</v>
      </c>
      <c r="C18" s="9">
        <v>9707</v>
      </c>
      <c r="D18" s="8">
        <f t="shared" si="0"/>
        <v>-0.0006181106418048831</v>
      </c>
    </row>
    <row r="19" spans="1:4" ht="12.75">
      <c r="A19" s="6" t="s">
        <v>19</v>
      </c>
      <c r="B19" s="6">
        <f>SUM(B2:B18)</f>
        <v>333542</v>
      </c>
      <c r="C19" s="6">
        <f>SUM(C2:C18)</f>
        <v>349658</v>
      </c>
      <c r="D19" s="8">
        <f>(B19-C19)/C19</f>
        <v>-0.046090751534356426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Summers, Rebecca</cp:lastModifiedBy>
  <dcterms:created xsi:type="dcterms:W3CDTF">2005-07-18T20:41:17Z</dcterms:created>
  <dcterms:modified xsi:type="dcterms:W3CDTF">2016-06-14T13:25:29Z</dcterms:modified>
  <cp:category/>
  <cp:version/>
  <cp:contentType/>
  <cp:contentStatus/>
</cp:coreProperties>
</file>